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ample A&amp;L Statement" sheetId="1" r:id="rId4"/>
    <sheet name="A&amp;L Statement client to complet" sheetId="2" r:id="rId5"/>
  </sheets>
</workbook>
</file>

<file path=xl/sharedStrings.xml><?xml version="1.0" encoding="utf-8"?>
<sst xmlns="http://schemas.openxmlformats.org/spreadsheetml/2006/main" uniqueCount="36">
  <si>
    <t>Your Name &amp; Your Partner's Name
Statement of Assets &amp; Liabilities</t>
  </si>
  <si>
    <t>Item (owner)</t>
  </si>
  <si>
    <t xml:space="preserve">Owner </t>
  </si>
  <si>
    <t>Estimated Value</t>
  </si>
  <si>
    <t>Other party to receive</t>
  </si>
  <si>
    <t>You to receive</t>
  </si>
  <si>
    <t>Comments</t>
  </si>
  <si>
    <t>2010 Ford motor vehicle</t>
  </si>
  <si>
    <t>you</t>
  </si>
  <si>
    <t xml:space="preserve">ANZ finance car loan </t>
  </si>
  <si>
    <t>2015 Honda motor vehicle</t>
  </si>
  <si>
    <t>partner</t>
  </si>
  <si>
    <t xml:space="preserve">Household contents </t>
  </si>
  <si>
    <t>Household contents</t>
  </si>
  <si>
    <t xml:space="preserve">1 Smith Street East Perth </t>
  </si>
  <si>
    <t>joint</t>
  </si>
  <si>
    <t>Too expensive</t>
  </si>
  <si>
    <t xml:space="preserve">ANZ loan secured against East Perth property </t>
  </si>
  <si>
    <t>No loan statement</t>
  </si>
  <si>
    <t>Superannuation - Australian Super</t>
  </si>
  <si>
    <t>Superannuation - GESB</t>
  </si>
  <si>
    <t xml:space="preserve">ANZ visa credit card </t>
  </si>
  <si>
    <t>Need an updated statement</t>
  </si>
  <si>
    <t xml:space="preserve">ANZ mastercard credit card </t>
  </si>
  <si>
    <t>He hasn't told me what this is</t>
  </si>
  <si>
    <t xml:space="preserve">ABC Pty Ltd </t>
  </si>
  <si>
    <t xml:space="preserve">ABC Family Trust </t>
  </si>
  <si>
    <t>I don't want this</t>
  </si>
  <si>
    <t>Cash in bank</t>
  </si>
  <si>
    <t xml:space="preserve"> </t>
  </si>
  <si>
    <t>Total</t>
  </si>
  <si>
    <t>Adjusting payment</t>
  </si>
  <si>
    <t>Overall percentage division</t>
  </si>
  <si>
    <t>Superannuation</t>
  </si>
  <si>
    <t>Australian Superannuation (husband)</t>
  </si>
  <si>
    <t>Suncorp Superannuation (wife)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</si>
</sst>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&quot;$&quot;#,##0"/>
    <numFmt numFmtId="60" formatCode="&quot;$&quot;#,##0;&quot;-&quot;&quot;$&quot;#,##0"/>
  </numFmts>
  <fonts count="8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  <font>
      <b val="1"/>
      <sz val="12"/>
      <color indexed="8"/>
      <name val="Arial"/>
    </font>
    <font>
      <sz val="12"/>
      <color indexed="8"/>
      <name val="Arial"/>
    </font>
    <font>
      <sz val="11"/>
      <color indexed="8"/>
      <name val="Arial"/>
    </font>
    <font>
      <sz val="13"/>
      <color indexed="8"/>
      <name val="Arial"/>
    </font>
    <font>
      <b val="1"/>
      <sz val="96"/>
      <color indexed="9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1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10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10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49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bottom" wrapText="1"/>
    </xf>
    <xf numFmtId="0" fontId="0" fillId="2" borderId="1" applyNumberFormat="0" applyFont="1" applyFill="1" applyBorder="1" applyAlignment="1" applyProtection="0">
      <alignment vertical="bottom"/>
    </xf>
    <xf numFmtId="0" fontId="0" fillId="2" borderId="2" applyNumberFormat="0" applyFont="1" applyFill="1" applyBorder="1" applyAlignment="1" applyProtection="0">
      <alignment vertical="bottom"/>
    </xf>
    <xf numFmtId="49" fontId="3" fillId="2" borderId="3" applyNumberFormat="1" applyFont="1" applyFill="1" applyBorder="1" applyAlignment="1" applyProtection="0">
      <alignment horizontal="left" vertical="bottom"/>
    </xf>
    <xf numFmtId="49" fontId="3" fillId="2" borderId="4" applyNumberFormat="1" applyFont="1" applyFill="1" applyBorder="1" applyAlignment="1" applyProtection="0">
      <alignment horizontal="center" vertical="bottom" wrapText="1"/>
    </xf>
    <xf numFmtId="49" fontId="3" fillId="2" borderId="5" applyNumberFormat="1" applyFont="1" applyFill="1" applyBorder="1" applyAlignment="1" applyProtection="0">
      <alignment horizontal="left" vertical="bottom" wrapText="1"/>
    </xf>
    <xf numFmtId="0" fontId="0" fillId="2" borderId="6" applyNumberFormat="0" applyFont="1" applyFill="1" applyBorder="1" applyAlignment="1" applyProtection="0">
      <alignment vertical="bottom"/>
    </xf>
    <xf numFmtId="0" fontId="0" fillId="2" borderId="7" applyNumberFormat="0" applyFont="1" applyFill="1" applyBorder="1" applyAlignment="1" applyProtection="0">
      <alignment vertical="bottom"/>
    </xf>
    <xf numFmtId="0" fontId="0" fillId="2" borderId="8" applyNumberFormat="0" applyFont="1" applyFill="1" applyBorder="1" applyAlignment="1" applyProtection="0">
      <alignment vertical="bottom"/>
    </xf>
    <xf numFmtId="49" fontId="4" fillId="2" borderId="9" applyNumberFormat="1" applyFont="1" applyFill="1" applyBorder="1" applyAlignment="1" applyProtection="0">
      <alignment horizontal="left" vertical="bottom"/>
    </xf>
    <xf numFmtId="49" fontId="4" fillId="2" borderId="10" applyNumberFormat="1" applyFont="1" applyFill="1" applyBorder="1" applyAlignment="1" applyProtection="0">
      <alignment vertical="bottom"/>
    </xf>
    <xf numFmtId="59" fontId="4" fillId="2" borderId="10" applyNumberFormat="1" applyFont="1" applyFill="1" applyBorder="1" applyAlignment="1" applyProtection="0">
      <alignment vertical="bottom"/>
    </xf>
    <xf numFmtId="59" fontId="4" fillId="2" borderId="11" applyNumberFormat="1" applyFont="1" applyFill="1" applyBorder="1" applyAlignment="1" applyProtection="0">
      <alignment vertical="bottom"/>
    </xf>
    <xf numFmtId="0" fontId="5" fillId="2" borderId="12" applyNumberFormat="0" applyFont="1" applyFill="1" applyBorder="1" applyAlignment="1" applyProtection="0">
      <alignment vertical="bottom"/>
    </xf>
    <xf numFmtId="49" fontId="5" fillId="2" borderId="12" applyNumberFormat="1" applyFont="1" applyFill="1" applyBorder="1" applyAlignment="1" applyProtection="0">
      <alignment vertical="bottom"/>
    </xf>
    <xf numFmtId="49" fontId="4" fillId="2" borderId="9" applyNumberFormat="1" applyFont="1" applyFill="1" applyBorder="1" applyAlignment="1" applyProtection="0">
      <alignment horizontal="left" vertical="bottom" wrapText="1"/>
    </xf>
    <xf numFmtId="0" fontId="4" fillId="2" borderId="10" applyNumberFormat="0" applyFont="1" applyFill="1" applyBorder="1" applyAlignment="1" applyProtection="0">
      <alignment horizontal="center" vertical="bottom"/>
    </xf>
    <xf numFmtId="0" fontId="0" fillId="2" borderId="11" applyNumberFormat="0" applyFont="1" applyFill="1" applyBorder="1" applyAlignment="1" applyProtection="0">
      <alignment vertical="bottom"/>
    </xf>
    <xf numFmtId="49" fontId="3" fillId="2" borderId="9" applyNumberFormat="1" applyFont="1" applyFill="1" applyBorder="1" applyAlignment="1" applyProtection="0">
      <alignment horizontal="left" vertical="center" wrapText="1"/>
    </xf>
    <xf numFmtId="0" fontId="3" fillId="2" borderId="10" applyNumberFormat="0" applyFont="1" applyFill="1" applyBorder="1" applyAlignment="1" applyProtection="0">
      <alignment horizontal="center" vertical="center"/>
    </xf>
    <xf numFmtId="59" fontId="3" fillId="2" borderId="10" applyNumberFormat="1" applyFont="1" applyFill="1" applyBorder="1" applyAlignment="1" applyProtection="0">
      <alignment vertical="center"/>
    </xf>
    <xf numFmtId="0" fontId="6" fillId="2" borderId="9" applyNumberFormat="0" applyFont="1" applyFill="1" applyBorder="1" applyAlignment="1" applyProtection="0">
      <alignment horizontal="left" vertical="bottom" wrapText="1"/>
    </xf>
    <xf numFmtId="0" fontId="6" fillId="2" borderId="10" applyNumberFormat="0" applyFont="1" applyFill="1" applyBorder="1" applyAlignment="1" applyProtection="0">
      <alignment horizontal="center" vertical="bottom"/>
    </xf>
    <xf numFmtId="0" fontId="6" fillId="2" borderId="10" applyNumberFormat="0" applyFont="1" applyFill="1" applyBorder="1" applyAlignment="1" applyProtection="0">
      <alignment vertical="bottom"/>
    </xf>
    <xf numFmtId="49" fontId="3" fillId="2" borderId="9" applyNumberFormat="1" applyFont="1" applyFill="1" applyBorder="1" applyAlignment="1" applyProtection="0">
      <alignment horizontal="left" vertical="bottom" wrapText="1"/>
    </xf>
    <xf numFmtId="0" fontId="3" fillId="2" borderId="10" applyNumberFormat="0" applyFont="1" applyFill="1" applyBorder="1" applyAlignment="1" applyProtection="0">
      <alignment vertical="bottom" wrapText="1"/>
    </xf>
    <xf numFmtId="60" fontId="3" fillId="2" borderId="10" applyNumberFormat="1" applyFont="1" applyFill="1" applyBorder="1" applyAlignment="1" applyProtection="0">
      <alignment horizontal="right" vertical="bottom" wrapText="1"/>
    </xf>
    <xf numFmtId="0" fontId="3" fillId="2" borderId="9" applyNumberFormat="0" applyFont="1" applyFill="1" applyBorder="1" applyAlignment="1" applyProtection="0">
      <alignment horizontal="left" vertical="bottom" wrapText="1"/>
    </xf>
    <xf numFmtId="0" fontId="3" fillId="2" borderId="10" applyNumberFormat="0" applyFont="1" applyFill="1" applyBorder="1" applyAlignment="1" applyProtection="0">
      <alignment horizontal="right" vertical="bottom" wrapText="1"/>
    </xf>
    <xf numFmtId="0" fontId="3" fillId="2" borderId="10" applyNumberFormat="0" applyFont="1" applyFill="1" applyBorder="1" applyAlignment="1" applyProtection="0">
      <alignment horizontal="center" vertical="bottom"/>
    </xf>
    <xf numFmtId="0" fontId="3" fillId="2" borderId="10" applyNumberFormat="0" applyFont="1" applyFill="1" applyBorder="1" applyAlignment="1" applyProtection="0">
      <alignment vertical="bottom"/>
    </xf>
    <xf numFmtId="10" fontId="3" fillId="2" borderId="10" applyNumberFormat="1" applyFont="1" applyFill="1" applyBorder="1" applyAlignment="1" applyProtection="0">
      <alignment horizontal="right" vertical="bottom"/>
    </xf>
    <xf numFmtId="0" fontId="4" fillId="2" borderId="9" applyNumberFormat="0" applyFont="1" applyFill="1" applyBorder="1" applyAlignment="1" applyProtection="0">
      <alignment horizontal="left" vertical="bottom" wrapText="1"/>
    </xf>
    <xf numFmtId="0" fontId="4" fillId="2" borderId="10" applyNumberFormat="0" applyFont="1" applyFill="1" applyBorder="1" applyAlignment="1" applyProtection="0">
      <alignment vertical="bottom"/>
    </xf>
    <xf numFmtId="0" fontId="6" fillId="2" borderId="10" applyNumberFormat="0" applyFont="1" applyFill="1" applyBorder="1" applyAlignment="1" applyProtection="0">
      <alignment vertical="bottom" wrapText="1"/>
    </xf>
    <xf numFmtId="0" fontId="6" fillId="2" borderId="13" applyNumberFormat="0" applyFont="1" applyFill="1" applyBorder="1" applyAlignment="1" applyProtection="0">
      <alignment horizontal="center" vertical="bottom" wrapText="1"/>
    </xf>
    <xf numFmtId="0" fontId="0" fillId="2" borderId="14" applyNumberFormat="0" applyFont="1" applyFill="1" applyBorder="1" applyAlignment="1" applyProtection="0">
      <alignment vertical="bottom"/>
    </xf>
    <xf numFmtId="0" fontId="0" fillId="2" borderId="15" applyNumberFormat="0" applyFont="1" applyFill="1" applyBorder="1" applyAlignment="1" applyProtection="0">
      <alignment vertical="bottom"/>
    </xf>
    <xf numFmtId="49" fontId="3" fillId="2" borderId="9" applyNumberFormat="1" applyFont="1" applyFill="1" applyBorder="1" applyAlignment="1" applyProtection="0">
      <alignment horizontal="left" vertical="bottom"/>
    </xf>
    <xf numFmtId="0" fontId="3" fillId="2" borderId="13" applyNumberFormat="0" applyFont="1" applyFill="1" applyBorder="1" applyAlignment="1" applyProtection="0">
      <alignment horizontal="left" vertical="bottom"/>
    </xf>
    <xf numFmtId="60" fontId="4" fillId="2" borderId="10" applyNumberFormat="1" applyFont="1" applyFill="1" applyBorder="1" applyAlignment="1" applyProtection="0">
      <alignment vertical="bottom"/>
    </xf>
    <xf numFmtId="0" fontId="4" fillId="2" borderId="9" applyNumberFormat="0" applyFont="1" applyFill="1" applyBorder="1" applyAlignment="1" applyProtection="0">
      <alignment horizontal="left" vertical="bottom"/>
    </xf>
    <xf numFmtId="49" fontId="3" fillId="2" borderId="16" applyNumberFormat="1" applyFont="1" applyFill="1" applyBorder="1" applyAlignment="1" applyProtection="0">
      <alignment horizontal="left" vertical="bottom"/>
    </xf>
    <xf numFmtId="0" fontId="4" fillId="2" borderId="17" applyNumberFormat="0" applyFont="1" applyFill="1" applyBorder="1" applyAlignment="1" applyProtection="0">
      <alignment vertical="bottom"/>
    </xf>
    <xf numFmtId="60" fontId="3" fillId="2" borderId="17" applyNumberFormat="1" applyFont="1" applyFill="1" applyBorder="1" applyAlignment="1" applyProtection="0">
      <alignment vertical="bottom"/>
    </xf>
    <xf numFmtId="0" fontId="0" fillId="2" borderId="18" applyNumberFormat="0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</cellXfs>
  <cellStyles count="1">
    <cellStyle name="Normal" xfId="0" builtinId="0"/>
  </cellStyles>
  <dxfs count="2">
    <dxf>
      <font>
        <color rgb="ffff0000"/>
      </font>
    </dxf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00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1275987</xdr:colOff>
      <xdr:row>7</xdr:row>
      <xdr:rowOff>163924</xdr:rowOff>
    </xdr:from>
    <xdr:to>
      <xdr:col>3</xdr:col>
      <xdr:colOff>673361</xdr:colOff>
      <xdr:row>15</xdr:row>
      <xdr:rowOff>144374</xdr:rowOff>
    </xdr:to>
    <xdr:sp>
      <xdr:nvSpPr>
        <xdr:cNvPr id="2" name="Shape 3"/>
        <xdr:cNvSpPr txBox="1"/>
      </xdr:nvSpPr>
      <xdr:spPr>
        <a:xfrm rot="20349088">
          <a:off x="1275987" y="1395824"/>
          <a:ext cx="4985375" cy="1504451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45699" tIns="45699" rIns="45699" bIns="45699" numCol="1" anchor="t">
          <a:spAutoFit/>
        </a:bodyPr>
        <a:lstStyle/>
        <a:p>
          <a:pPr marL="0" marR="0" indent="0" algn="ctr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9600" u="none">
              <a:solidFill>
                <a:srgbClr val="FFFFFF"/>
              </a:solidFill>
              <a:uFillTx/>
              <a:latin typeface="Calibri"/>
              <a:ea typeface="Calibri"/>
              <a:cs typeface="Calibri"/>
              <a:sym typeface="Calibri"/>
            </a:defRPr>
          </a:pPr>
          <a:r>
            <a:rPr b="1" baseline="0" cap="none" i="0" spc="0" strike="noStrike" sz="9600" u="none">
              <a:solidFill>
                <a:srgbClr val="FFFFFF"/>
              </a:solidFill>
              <a:uFillTx/>
              <a:latin typeface="Calibri"/>
              <a:ea typeface="Calibri"/>
              <a:cs typeface="Calibri"/>
              <a:sym typeface="Calibri"/>
            </a:rPr>
            <a:t>SAMPLE</a:t>
          </a:r>
        </a:p>
      </xdr:txBody>
    </xdr:sp>
    <xdr:clientData/>
  </xdr:twoCellAnchor>
  <xdr:twoCellAnchor>
    <xdr:from>
      <xdr:col>4</xdr:col>
      <xdr:colOff>1028700</xdr:colOff>
      <xdr:row>0</xdr:row>
      <xdr:rowOff>57150</xdr:rowOff>
    </xdr:from>
    <xdr:to>
      <xdr:col>5</xdr:col>
      <xdr:colOff>885825</xdr:colOff>
      <xdr:row>2</xdr:row>
      <xdr:rowOff>25400</xdr:rowOff>
    </xdr:to>
    <xdr:pic>
      <xdr:nvPicPr>
        <xdr:cNvPr id="3" name="image1.png" descr="image1.pn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7658100" y="57150"/>
          <a:ext cx="1190625" cy="40957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4</xdr:col>
      <xdr:colOff>1028700</xdr:colOff>
      <xdr:row>0</xdr:row>
      <xdr:rowOff>57150</xdr:rowOff>
    </xdr:from>
    <xdr:to>
      <xdr:col>5</xdr:col>
      <xdr:colOff>885825</xdr:colOff>
      <xdr:row>2</xdr:row>
      <xdr:rowOff>25400</xdr:rowOff>
    </xdr:to>
    <xdr:pic>
      <xdr:nvPicPr>
        <xdr:cNvPr id="5" name="image1.png" descr="image1.pn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7658100" y="57150"/>
          <a:ext cx="1190625" cy="40957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Shee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F34"/>
  <sheetViews>
    <sheetView workbookViewId="0" showGridLines="0" defaultGridColor="1"/>
  </sheetViews>
  <sheetFormatPr defaultColWidth="14.5" defaultRowHeight="15" customHeight="1" outlineLevelRow="0" outlineLevelCol="0"/>
  <cols>
    <col min="1" max="1" width="48.1719" style="1" customWidth="1"/>
    <col min="2" max="2" width="11" style="1" customWidth="1"/>
    <col min="3" max="3" width="14.1719" style="1" customWidth="1"/>
    <col min="4" max="4" width="13.6719" style="1" customWidth="1"/>
    <col min="5" max="5" width="17.5" style="1" customWidth="1"/>
    <col min="6" max="6" width="29.8516" style="1" customWidth="1"/>
    <col min="7" max="16384" width="14.5" style="1" customWidth="1"/>
  </cols>
  <sheetData>
    <row r="1" ht="8.5" customHeight="1">
      <c r="A1" t="s" s="2">
        <v>0</v>
      </c>
      <c r="B1" s="3"/>
      <c r="C1" s="3"/>
      <c r="D1" s="3"/>
      <c r="E1" s="3"/>
      <c r="F1" s="3"/>
    </row>
    <row r="2" ht="26.25" customHeight="1">
      <c r="A2" s="3"/>
      <c r="B2" s="3"/>
      <c r="C2" s="3"/>
      <c r="D2" s="3"/>
      <c r="E2" s="3"/>
      <c r="F2" s="3"/>
    </row>
    <row r="3" ht="8.25" customHeight="1">
      <c r="A3" s="4"/>
      <c r="B3" s="4"/>
      <c r="C3" s="4"/>
      <c r="D3" s="4"/>
      <c r="E3" s="4"/>
      <c r="F3" s="4"/>
    </row>
    <row r="4" ht="9" customHeight="1">
      <c r="A4" t="s" s="5">
        <v>1</v>
      </c>
      <c r="B4" t="s" s="6">
        <v>2</v>
      </c>
      <c r="C4" t="s" s="6">
        <v>3</v>
      </c>
      <c r="D4" t="s" s="6">
        <v>4</v>
      </c>
      <c r="E4" t="s" s="6">
        <v>5</v>
      </c>
      <c r="F4" t="s" s="7">
        <v>6</v>
      </c>
    </row>
    <row r="5" ht="15" customHeight="1">
      <c r="A5" s="8"/>
      <c r="B5" s="9"/>
      <c r="C5" s="9"/>
      <c r="D5" s="9"/>
      <c r="E5" s="9"/>
      <c r="F5" s="10"/>
    </row>
    <row r="6" ht="15" customHeight="1">
      <c r="A6" t="s" s="11">
        <v>7</v>
      </c>
      <c r="B6" t="s" s="12">
        <v>8</v>
      </c>
      <c r="C6" s="13">
        <v>6000</v>
      </c>
      <c r="D6" s="13">
        <f>C6-E6</f>
        <v>0</v>
      </c>
      <c r="E6" s="14">
        <f>C6</f>
        <v>6000</v>
      </c>
      <c r="F6" s="15"/>
    </row>
    <row r="7" ht="15" customHeight="1">
      <c r="A7" t="s" s="11">
        <v>9</v>
      </c>
      <c r="B7" t="s" s="12">
        <v>8</v>
      </c>
      <c r="C7" s="13">
        <v>-3000</v>
      </c>
      <c r="D7" s="13">
        <f>C7-E7</f>
        <v>0</v>
      </c>
      <c r="E7" s="14">
        <f>C7</f>
        <v>-3000</v>
      </c>
      <c r="F7" s="15"/>
    </row>
    <row r="8" ht="15" customHeight="1">
      <c r="A8" t="s" s="11">
        <v>10</v>
      </c>
      <c r="B8" t="s" s="12">
        <v>11</v>
      </c>
      <c r="C8" s="13">
        <v>14000</v>
      </c>
      <c r="D8" s="13">
        <f>C8</f>
        <v>14000</v>
      </c>
      <c r="E8" s="14">
        <f>C8-D8</f>
        <v>0</v>
      </c>
      <c r="F8" s="15"/>
    </row>
    <row r="9" ht="15" customHeight="1">
      <c r="A9" t="s" s="11">
        <v>9</v>
      </c>
      <c r="B9" t="s" s="12">
        <v>11</v>
      </c>
      <c r="C9" s="13">
        <v>-10000</v>
      </c>
      <c r="D9" s="13">
        <f>C9</f>
        <v>-10000</v>
      </c>
      <c r="E9" s="14">
        <f>C9-D9</f>
        <v>0</v>
      </c>
      <c r="F9" s="15"/>
    </row>
    <row r="10" ht="15" customHeight="1">
      <c r="A10" t="s" s="11">
        <v>12</v>
      </c>
      <c r="B10" t="s" s="12">
        <v>8</v>
      </c>
      <c r="C10" s="13">
        <v>5000</v>
      </c>
      <c r="D10" s="13">
        <f>C10-E10</f>
        <v>0</v>
      </c>
      <c r="E10" s="14">
        <f>C10</f>
        <v>5000</v>
      </c>
      <c r="F10" s="15"/>
    </row>
    <row r="11" ht="15" customHeight="1">
      <c r="A11" t="s" s="11">
        <v>13</v>
      </c>
      <c r="B11" t="s" s="12">
        <v>11</v>
      </c>
      <c r="C11" s="13">
        <v>5000</v>
      </c>
      <c r="D11" s="13">
        <f>C11-E11</f>
        <v>0</v>
      </c>
      <c r="E11" s="14">
        <f>C11</f>
        <v>5000</v>
      </c>
      <c r="F11" s="15"/>
    </row>
    <row r="12" ht="15" customHeight="1">
      <c r="A12" t="s" s="11">
        <v>14</v>
      </c>
      <c r="B12" t="s" s="12">
        <v>15</v>
      </c>
      <c r="C12" s="13">
        <v>600000</v>
      </c>
      <c r="D12" s="13">
        <f>C12-E12</f>
        <v>0</v>
      </c>
      <c r="E12" s="14">
        <f>C12</f>
        <v>600000</v>
      </c>
      <c r="F12" t="s" s="16">
        <v>16</v>
      </c>
    </row>
    <row r="13" ht="15" customHeight="1">
      <c r="A13" t="s" s="11">
        <v>17</v>
      </c>
      <c r="B13" t="s" s="12">
        <v>15</v>
      </c>
      <c r="C13" s="13">
        <v>-400000</v>
      </c>
      <c r="D13" s="13">
        <f>C13-E13</f>
        <v>0</v>
      </c>
      <c r="E13" s="14">
        <f>C13</f>
        <v>-400000</v>
      </c>
      <c r="F13" t="s" s="16">
        <v>18</v>
      </c>
    </row>
    <row r="14" ht="15" customHeight="1">
      <c r="A14" t="s" s="11">
        <v>19</v>
      </c>
      <c r="B14" t="s" s="12">
        <v>8</v>
      </c>
      <c r="C14" s="13">
        <v>100000</v>
      </c>
      <c r="D14" s="13">
        <f>C14-E14</f>
        <v>0</v>
      </c>
      <c r="E14" s="14">
        <f>C14</f>
        <v>100000</v>
      </c>
      <c r="F14" s="15"/>
    </row>
    <row r="15" ht="15" customHeight="1">
      <c r="A15" t="s" s="11">
        <v>20</v>
      </c>
      <c r="B15" t="s" s="12">
        <v>11</v>
      </c>
      <c r="C15" s="13">
        <v>100000</v>
      </c>
      <c r="D15" s="13">
        <f>C15</f>
        <v>100000</v>
      </c>
      <c r="E15" s="14">
        <f>C15-D15</f>
        <v>0</v>
      </c>
      <c r="F15" s="15"/>
    </row>
    <row r="16" ht="15" customHeight="1">
      <c r="A16" t="s" s="11">
        <v>21</v>
      </c>
      <c r="B16" t="s" s="12">
        <v>8</v>
      </c>
      <c r="C16" s="13">
        <v>-6060</v>
      </c>
      <c r="D16" s="13">
        <f>C16-E16</f>
        <v>0</v>
      </c>
      <c r="E16" s="14">
        <f>C16</f>
        <v>-6060</v>
      </c>
      <c r="F16" t="s" s="16">
        <v>22</v>
      </c>
    </row>
    <row r="17" ht="15" customHeight="1">
      <c r="A17" t="s" s="11">
        <v>23</v>
      </c>
      <c r="B17" t="s" s="12">
        <v>11</v>
      </c>
      <c r="C17" s="13">
        <v>-3000</v>
      </c>
      <c r="D17" s="13">
        <f>C17</f>
        <v>-3000</v>
      </c>
      <c r="E17" s="14">
        <f>C17-D17</f>
        <v>0</v>
      </c>
      <c r="F17" t="s" s="16">
        <v>24</v>
      </c>
    </row>
    <row r="18" ht="15" customHeight="1">
      <c r="A18" t="s" s="11">
        <v>25</v>
      </c>
      <c r="B18" t="s" s="12">
        <v>15</v>
      </c>
      <c r="C18" s="13">
        <v>50000</v>
      </c>
      <c r="D18" s="13">
        <f>C18</f>
        <v>50000</v>
      </c>
      <c r="E18" s="14">
        <f>C18-D18</f>
        <v>0</v>
      </c>
      <c r="F18" s="15"/>
    </row>
    <row r="19" ht="15" customHeight="1">
      <c r="A19" t="s" s="11">
        <v>26</v>
      </c>
      <c r="B19" t="s" s="12">
        <v>15</v>
      </c>
      <c r="C19" s="13">
        <v>50000</v>
      </c>
      <c r="D19" s="13">
        <f>C19-E19</f>
        <v>0</v>
      </c>
      <c r="E19" s="14">
        <f>C19</f>
        <v>50000</v>
      </c>
      <c r="F19" t="s" s="16">
        <v>27</v>
      </c>
    </row>
    <row r="20" ht="15" customHeight="1">
      <c r="A20" t="s" s="11">
        <v>28</v>
      </c>
      <c r="B20" t="s" s="12">
        <v>15</v>
      </c>
      <c r="C20" s="13">
        <v>5000</v>
      </c>
      <c r="D20" s="13">
        <f>C20-E20</f>
        <v>0</v>
      </c>
      <c r="E20" s="14">
        <f>C20</f>
        <v>5000</v>
      </c>
      <c r="F20" s="15"/>
    </row>
    <row r="21" ht="15.75" customHeight="1">
      <c r="A21" t="s" s="11">
        <v>28</v>
      </c>
      <c r="B21" t="s" s="12">
        <v>11</v>
      </c>
      <c r="C21" s="13">
        <v>5000</v>
      </c>
      <c r="D21" s="13">
        <f>C21-E21</f>
        <v>0</v>
      </c>
      <c r="E21" s="14">
        <f>C21</f>
        <v>5000</v>
      </c>
      <c r="F21" s="15"/>
    </row>
    <row r="22" ht="15.75" customHeight="1">
      <c r="A22" t="s" s="17">
        <v>29</v>
      </c>
      <c r="B22" s="18"/>
      <c r="C22" s="13"/>
      <c r="D22" s="13"/>
      <c r="E22" s="13"/>
      <c r="F22" s="19"/>
    </row>
    <row r="23" ht="15.75" customHeight="1">
      <c r="A23" t="s" s="20">
        <v>30</v>
      </c>
      <c r="B23" s="21"/>
      <c r="C23" s="22">
        <f>SUM(C6:C21)</f>
        <v>517940</v>
      </c>
      <c r="D23" s="22">
        <f>SUM(D6:D21)</f>
        <v>151000</v>
      </c>
      <c r="E23" s="22">
        <f>SUM(E6:E21)</f>
        <v>366940</v>
      </c>
      <c r="F23" s="19"/>
    </row>
    <row r="24" ht="15.75" customHeight="1">
      <c r="A24" s="23"/>
      <c r="B24" s="24"/>
      <c r="C24" s="25"/>
      <c r="D24" s="25"/>
      <c r="E24" s="25"/>
      <c r="F24" s="19"/>
    </row>
    <row r="25" ht="16.5" customHeight="1">
      <c r="A25" t="s" s="26">
        <v>31</v>
      </c>
      <c r="B25" s="27"/>
      <c r="C25" s="27"/>
      <c r="D25" s="28">
        <v>0</v>
      </c>
      <c r="E25" s="28">
        <v>0</v>
      </c>
      <c r="F25" s="19"/>
    </row>
    <row r="26" ht="15.75" customHeight="1">
      <c r="A26" s="29"/>
      <c r="B26" s="27"/>
      <c r="C26" s="27"/>
      <c r="D26" s="30"/>
      <c r="E26" s="30"/>
      <c r="F26" s="19"/>
    </row>
    <row r="27" ht="18.75" customHeight="1">
      <c r="A27" t="s" s="26">
        <v>32</v>
      </c>
      <c r="B27" s="31"/>
      <c r="C27" s="32"/>
      <c r="D27" s="33">
        <f>(D25+D23)/C23</f>
        <v>0.291539560566861</v>
      </c>
      <c r="E27" s="33">
        <f>(E25+E23)/C23</f>
        <v>0.708460439433139</v>
      </c>
      <c r="F27" s="19"/>
    </row>
    <row r="28" ht="15.75" customHeight="1">
      <c r="A28" s="34"/>
      <c r="B28" s="18"/>
      <c r="C28" s="35"/>
      <c r="D28" s="32"/>
      <c r="E28" s="32"/>
      <c r="F28" s="19"/>
    </row>
    <row r="29" ht="15.75" customHeight="1">
      <c r="A29" s="29"/>
      <c r="B29" s="36"/>
      <c r="C29" s="37"/>
      <c r="D29" s="38"/>
      <c r="E29" s="39"/>
      <c r="F29" s="19"/>
    </row>
    <row r="30" ht="15.75" customHeight="1">
      <c r="A30" t="s" s="40">
        <v>33</v>
      </c>
      <c r="B30" s="18"/>
      <c r="C30" s="41"/>
      <c r="D30" s="38"/>
      <c r="E30" s="39"/>
      <c r="F30" s="19"/>
    </row>
    <row r="31" ht="15.75" customHeight="1">
      <c r="A31" t="s" s="11">
        <v>34</v>
      </c>
      <c r="B31" s="18"/>
      <c r="C31" s="42">
        <v>88000</v>
      </c>
      <c r="D31" s="42">
        <v>0</v>
      </c>
      <c r="E31" s="42">
        <v>88000</v>
      </c>
      <c r="F31" s="19"/>
    </row>
    <row r="32" ht="15.75" customHeight="1">
      <c r="A32" t="s" s="11">
        <v>35</v>
      </c>
      <c r="B32" s="18"/>
      <c r="C32" s="42">
        <v>43000</v>
      </c>
      <c r="D32" s="42">
        <v>43000</v>
      </c>
      <c r="E32" s="42">
        <v>0</v>
      </c>
      <c r="F32" s="19"/>
    </row>
    <row r="33" ht="15.75" customHeight="1">
      <c r="A33" s="43"/>
      <c r="B33" s="18"/>
      <c r="C33" s="35"/>
      <c r="D33" s="35"/>
      <c r="E33" s="35"/>
      <c r="F33" s="19"/>
    </row>
    <row r="34" ht="15.75" customHeight="1">
      <c r="A34" t="s" s="44">
        <v>30</v>
      </c>
      <c r="B34" s="45"/>
      <c r="C34" s="46"/>
      <c r="D34" s="46"/>
      <c r="E34" s="46"/>
      <c r="F34" s="47"/>
    </row>
  </sheetData>
  <mergeCells count="9">
    <mergeCell ref="C29:E29"/>
    <mergeCell ref="C30:E30"/>
    <mergeCell ref="A1:F2"/>
    <mergeCell ref="A4:A5"/>
    <mergeCell ref="B4:B5"/>
    <mergeCell ref="C4:C5"/>
    <mergeCell ref="D4:D5"/>
    <mergeCell ref="E4:E5"/>
    <mergeCell ref="F4:F5"/>
  </mergeCells>
  <conditionalFormatting sqref="D25:E25 C31:E32 C34:E34">
    <cfRule type="cellIs" dxfId="0" priority="1" operator="lessThan" stopIfTrue="1">
      <formula>0</formula>
    </cfRule>
  </conditionalFormatting>
  <pageMargins left="0.708661" right="0.708661" top="0.15748" bottom="0.354331" header="0" footer="0"/>
  <pageSetup firstPageNumber="1" fitToHeight="1" fitToWidth="1" scale="100" useFirstPageNumber="0" orientation="landscape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dimension ref="A1:F34"/>
  <sheetViews>
    <sheetView workbookViewId="0" showGridLines="0" defaultGridColor="1"/>
  </sheetViews>
  <sheetFormatPr defaultColWidth="14.5" defaultRowHeight="15" customHeight="1" outlineLevelRow="0" outlineLevelCol="0"/>
  <cols>
    <col min="1" max="1" width="48.1719" style="48" customWidth="1"/>
    <col min="2" max="2" width="11" style="48" customWidth="1"/>
    <col min="3" max="3" width="14.1719" style="48" customWidth="1"/>
    <col min="4" max="4" width="13.6719" style="48" customWidth="1"/>
    <col min="5" max="5" width="17.5" style="48" customWidth="1"/>
    <col min="6" max="6" width="26.5" style="48" customWidth="1"/>
    <col min="7" max="16384" width="14.5" style="48" customWidth="1"/>
  </cols>
  <sheetData>
    <row r="1" ht="8.5" customHeight="1">
      <c r="A1" t="s" s="2">
        <v>0</v>
      </c>
      <c r="B1" s="3"/>
      <c r="C1" s="3"/>
      <c r="D1" s="3"/>
      <c r="E1" s="3"/>
      <c r="F1" s="3"/>
    </row>
    <row r="2" ht="26.25" customHeight="1">
      <c r="A2" s="3"/>
      <c r="B2" s="3"/>
      <c r="C2" s="3"/>
      <c r="D2" s="3"/>
      <c r="E2" s="3"/>
      <c r="F2" s="3"/>
    </row>
    <row r="3" ht="8.25" customHeight="1">
      <c r="A3" s="4"/>
      <c r="B3" s="4"/>
      <c r="C3" s="4"/>
      <c r="D3" s="4"/>
      <c r="E3" s="4"/>
      <c r="F3" s="4"/>
    </row>
    <row r="4" ht="9" customHeight="1">
      <c r="A4" t="s" s="5">
        <v>1</v>
      </c>
      <c r="B4" t="s" s="6">
        <v>2</v>
      </c>
      <c r="C4" t="s" s="6">
        <v>3</v>
      </c>
      <c r="D4" t="s" s="6">
        <v>4</v>
      </c>
      <c r="E4" t="s" s="6">
        <v>5</v>
      </c>
      <c r="F4" t="s" s="7">
        <v>6</v>
      </c>
    </row>
    <row r="5" ht="15" customHeight="1">
      <c r="A5" s="8"/>
      <c r="B5" s="9"/>
      <c r="C5" s="9"/>
      <c r="D5" s="9"/>
      <c r="E5" s="9"/>
      <c r="F5" s="10"/>
    </row>
    <row r="6" ht="15" customHeight="1">
      <c r="A6" s="43"/>
      <c r="B6" s="35"/>
      <c r="C6" s="13"/>
      <c r="D6" s="13"/>
      <c r="E6" s="13"/>
      <c r="F6" s="19"/>
    </row>
    <row r="7" ht="15" customHeight="1">
      <c r="A7" s="43"/>
      <c r="B7" s="35"/>
      <c r="C7" s="13"/>
      <c r="D7" s="13"/>
      <c r="E7" s="13"/>
      <c r="F7" s="19"/>
    </row>
    <row r="8" ht="15" customHeight="1">
      <c r="A8" s="43"/>
      <c r="B8" s="35"/>
      <c r="C8" s="13"/>
      <c r="D8" s="13"/>
      <c r="E8" s="13"/>
      <c r="F8" s="19"/>
    </row>
    <row r="9" ht="15" customHeight="1">
      <c r="A9" s="43"/>
      <c r="B9" s="35"/>
      <c r="C9" s="13"/>
      <c r="D9" s="13"/>
      <c r="E9" s="13"/>
      <c r="F9" s="19"/>
    </row>
    <row r="10" ht="15" customHeight="1">
      <c r="A10" s="43"/>
      <c r="B10" s="35"/>
      <c r="C10" s="13"/>
      <c r="D10" s="13"/>
      <c r="E10" s="13"/>
      <c r="F10" s="19"/>
    </row>
    <row r="11" ht="15" customHeight="1">
      <c r="A11" s="43"/>
      <c r="B11" s="35"/>
      <c r="C11" s="13"/>
      <c r="D11" s="13"/>
      <c r="E11" s="13"/>
      <c r="F11" s="19"/>
    </row>
    <row r="12" ht="15" customHeight="1">
      <c r="A12" s="43"/>
      <c r="B12" s="35"/>
      <c r="C12" s="13"/>
      <c r="D12" s="13"/>
      <c r="E12" s="13"/>
      <c r="F12" s="19"/>
    </row>
    <row r="13" ht="15" customHeight="1">
      <c r="A13" s="43"/>
      <c r="B13" s="35"/>
      <c r="C13" s="13"/>
      <c r="D13" s="13"/>
      <c r="E13" s="13"/>
      <c r="F13" s="19"/>
    </row>
    <row r="14" ht="15" customHeight="1">
      <c r="A14" s="43"/>
      <c r="B14" s="35"/>
      <c r="C14" s="13"/>
      <c r="D14" s="13"/>
      <c r="E14" s="13"/>
      <c r="F14" s="19"/>
    </row>
    <row r="15" ht="15" customHeight="1">
      <c r="A15" s="43"/>
      <c r="B15" s="35"/>
      <c r="C15" s="13"/>
      <c r="D15" s="13"/>
      <c r="E15" s="13"/>
      <c r="F15" s="19"/>
    </row>
    <row r="16" ht="15" customHeight="1">
      <c r="A16" s="43"/>
      <c r="B16" s="35"/>
      <c r="C16" s="13"/>
      <c r="D16" s="13"/>
      <c r="E16" s="13"/>
      <c r="F16" s="19"/>
    </row>
    <row r="17" ht="15" customHeight="1">
      <c r="A17" s="43"/>
      <c r="B17" s="35"/>
      <c r="C17" s="13"/>
      <c r="D17" s="13"/>
      <c r="E17" s="13"/>
      <c r="F17" s="19"/>
    </row>
    <row r="18" ht="15" customHeight="1">
      <c r="A18" s="43"/>
      <c r="B18" s="35"/>
      <c r="C18" s="13"/>
      <c r="D18" s="13"/>
      <c r="E18" s="13"/>
      <c r="F18" s="19"/>
    </row>
    <row r="19" ht="15" customHeight="1">
      <c r="A19" s="43"/>
      <c r="B19" s="35"/>
      <c r="C19" s="13"/>
      <c r="D19" s="13"/>
      <c r="E19" s="13"/>
      <c r="F19" s="19"/>
    </row>
    <row r="20" ht="15" customHeight="1">
      <c r="A20" s="43"/>
      <c r="B20" s="35"/>
      <c r="C20" s="13"/>
      <c r="D20" s="13"/>
      <c r="E20" s="13"/>
      <c r="F20" s="19"/>
    </row>
    <row r="21" ht="15.75" customHeight="1">
      <c r="A21" s="43"/>
      <c r="B21" s="35"/>
      <c r="C21" s="13"/>
      <c r="D21" s="13"/>
      <c r="E21" s="13"/>
      <c r="F21" s="19"/>
    </row>
    <row r="22" ht="15.75" customHeight="1">
      <c r="A22" t="s" s="17">
        <v>29</v>
      </c>
      <c r="B22" s="18"/>
      <c r="C22" s="13"/>
      <c r="D22" s="13"/>
      <c r="E22" s="13"/>
      <c r="F22" s="19"/>
    </row>
    <row r="23" ht="15.75" customHeight="1">
      <c r="A23" t="s" s="20">
        <v>30</v>
      </c>
      <c r="B23" s="21"/>
      <c r="C23" s="22">
        <f>SUM(C6:C21)</f>
        <v>0</v>
      </c>
      <c r="D23" s="22">
        <f>SUM(D6:D21)</f>
        <v>0</v>
      </c>
      <c r="E23" s="22">
        <f>SUM(E6:E21)</f>
        <v>0</v>
      </c>
      <c r="F23" s="19"/>
    </row>
    <row r="24" ht="15.75" customHeight="1">
      <c r="A24" s="23"/>
      <c r="B24" s="24"/>
      <c r="C24" s="25"/>
      <c r="D24" s="25"/>
      <c r="E24" s="25"/>
      <c r="F24" s="19"/>
    </row>
    <row r="25" ht="16.5" customHeight="1">
      <c r="A25" t="s" s="26">
        <v>31</v>
      </c>
      <c r="B25" s="27"/>
      <c r="C25" s="27"/>
      <c r="D25" s="28">
        <v>0</v>
      </c>
      <c r="E25" s="28">
        <v>0</v>
      </c>
      <c r="F25" s="19"/>
    </row>
    <row r="26" ht="15.75" customHeight="1">
      <c r="A26" s="29"/>
      <c r="B26" s="27"/>
      <c r="C26" s="27"/>
      <c r="D26" s="30"/>
      <c r="E26" s="30"/>
      <c r="F26" s="19"/>
    </row>
    <row r="27" ht="18.75" customHeight="1">
      <c r="A27" t="s" s="26">
        <v>32</v>
      </c>
      <c r="B27" s="31"/>
      <c r="C27" s="32"/>
      <c r="D27" s="33">
        <f>(D25+D23)/C23</f>
      </c>
      <c r="E27" s="33">
        <f>(E25+E23)/C23</f>
      </c>
      <c r="F27" s="19"/>
    </row>
    <row r="28" ht="15.75" customHeight="1">
      <c r="A28" s="34"/>
      <c r="B28" s="18"/>
      <c r="C28" s="35"/>
      <c r="D28" s="32"/>
      <c r="E28" s="32"/>
      <c r="F28" s="19"/>
    </row>
    <row r="29" ht="15.75" customHeight="1">
      <c r="A29" s="29"/>
      <c r="B29" s="36"/>
      <c r="C29" s="37"/>
      <c r="D29" s="38"/>
      <c r="E29" s="39"/>
      <c r="F29" s="19"/>
    </row>
    <row r="30" ht="15.75" customHeight="1">
      <c r="A30" t="s" s="40">
        <v>33</v>
      </c>
      <c r="B30" s="18"/>
      <c r="C30" s="41"/>
      <c r="D30" s="38"/>
      <c r="E30" s="39"/>
      <c r="F30" s="19"/>
    </row>
    <row r="31" ht="15.75" customHeight="1">
      <c r="A31" s="43"/>
      <c r="B31" s="18"/>
      <c r="C31" s="42"/>
      <c r="D31" s="42"/>
      <c r="E31" s="42"/>
      <c r="F31" s="19"/>
    </row>
    <row r="32" ht="15.75" customHeight="1">
      <c r="A32" s="43"/>
      <c r="B32" s="18"/>
      <c r="C32" s="42"/>
      <c r="D32" s="42"/>
      <c r="E32" s="42"/>
      <c r="F32" s="19"/>
    </row>
    <row r="33" ht="15.75" customHeight="1">
      <c r="A33" s="43"/>
      <c r="B33" s="18"/>
      <c r="C33" s="35"/>
      <c r="D33" s="35"/>
      <c r="E33" s="35"/>
      <c r="F33" s="19"/>
    </row>
    <row r="34" ht="15.75" customHeight="1">
      <c r="A34" t="s" s="44">
        <v>30</v>
      </c>
      <c r="B34" s="45"/>
      <c r="C34" s="46"/>
      <c r="D34" s="46"/>
      <c r="E34" s="46"/>
      <c r="F34" s="47"/>
    </row>
  </sheetData>
  <mergeCells count="9">
    <mergeCell ref="C29:E29"/>
    <mergeCell ref="C30:E30"/>
    <mergeCell ref="A1:F2"/>
    <mergeCell ref="A4:A5"/>
    <mergeCell ref="B4:B5"/>
    <mergeCell ref="C4:C5"/>
    <mergeCell ref="D4:D5"/>
    <mergeCell ref="E4:E5"/>
    <mergeCell ref="F4:F5"/>
  </mergeCells>
  <conditionalFormatting sqref="D25:E25 C31:E32 C34:E34">
    <cfRule type="cellIs" dxfId="1" priority="1" operator="lessThan" stopIfTrue="1">
      <formula>0</formula>
    </cfRule>
  </conditionalFormatting>
  <pageMargins left="0.708661" right="0.708661" top="0.15748" bottom="0.354331" header="0" footer="0"/>
  <pageSetup firstPageNumber="1" fitToHeight="1" fitToWidth="1" scale="100" useFirstPageNumber="0" orientation="landscape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